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8580"/>
  </bookViews>
  <sheets>
    <sheet name="offer" sheetId="1" r:id="rId1"/>
    <sheet name="Batches &amp; Manufac. date " sheetId="2" r:id="rId2"/>
  </sheets>
  <calcPr calcId="145621" concurrentCalc="0"/>
</workbook>
</file>

<file path=xl/calcChain.xml><?xml version="1.0" encoding="utf-8"?>
<calcChain xmlns="http://schemas.openxmlformats.org/spreadsheetml/2006/main">
  <c r="E10" i="1" l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<sst xmlns="http://schemas.openxmlformats.org/spreadsheetml/2006/main" count="94" uniqueCount="62">
  <si>
    <t>Available</t>
  </si>
  <si>
    <t> Prices Per Unit</t>
  </si>
  <si>
    <t>Total</t>
  </si>
  <si>
    <t xml:space="preserve"> Total ..</t>
  </si>
  <si>
    <t>TOTAL</t>
  </si>
  <si>
    <t>CLA</t>
  </si>
  <si>
    <t>0A</t>
  </si>
  <si>
    <t>01132100</t>
  </si>
  <si>
    <t>BI-SERUM INT.ANTI SOIF 30ML/THIRST QUENCH SERUM</t>
  </si>
  <si>
    <t>01139100</t>
  </si>
  <si>
    <t>CREME DESALTERANTE SPF15 50ML/ HYDRA QUENCH DAY CREAM</t>
  </si>
  <si>
    <t>01139190</t>
  </si>
  <si>
    <t>CR.DESALT SPF15  50 ML/ Hydra quench day cream</t>
  </si>
  <si>
    <t>01566190</t>
  </si>
  <si>
    <t>LIFT MINCEUR 200 ML/BODY LIFT</t>
  </si>
  <si>
    <t>80006468</t>
  </si>
  <si>
    <t>CREMERICHE DESALT  50/HYDRA QUENCH DAY CREAM FOR DRY SKINS</t>
  </si>
  <si>
    <t>Batch code and manufacturing date Body lift</t>
  </si>
  <si>
    <t>ARTICLE</t>
  </si>
  <si>
    <t>LIBELLE</t>
  </si>
  <si>
    <t>LOT</t>
  </si>
  <si>
    <t>Mois de conditionnement</t>
  </si>
  <si>
    <t>QUANTITÉ</t>
  </si>
  <si>
    <t>EAN/UPC code</t>
  </si>
  <si>
    <t>Hydra quench line</t>
  </si>
  <si>
    <t>Available for ID Beauty</t>
  </si>
  <si>
    <t>Batch#</t>
  </si>
  <si>
    <t>Production date</t>
  </si>
  <si>
    <t>Référence</t>
  </si>
  <si>
    <t>Description</t>
  </si>
  <si>
    <t>UPC</t>
  </si>
  <si>
    <t>Demandé</t>
  </si>
  <si>
    <t>Lot 1</t>
  </si>
  <si>
    <t>DT Prd 1</t>
  </si>
  <si>
    <t>Qté 1</t>
  </si>
  <si>
    <t>Lot 2</t>
  </si>
  <si>
    <t>DT Prd 2</t>
  </si>
  <si>
    <t>Qté 2</t>
  </si>
  <si>
    <t>Lot 3</t>
  </si>
  <si>
    <t>DT Prd 3</t>
  </si>
  <si>
    <t>Qté 3</t>
  </si>
  <si>
    <t>Lot 4</t>
  </si>
  <si>
    <t>DT Prd 4</t>
  </si>
  <si>
    <t>Qté 4</t>
  </si>
  <si>
    <t>Lot 5</t>
  </si>
  <si>
    <t>DT Prd 5</t>
  </si>
  <si>
    <t>Qté 5</t>
  </si>
  <si>
    <t>Lot 6</t>
  </si>
  <si>
    <t>DT Prd 6</t>
  </si>
  <si>
    <t>Qté 6</t>
  </si>
  <si>
    <t>CREME DESALTERANTE SPF15 50ML </t>
  </si>
  <si>
    <t>BI-SERUM INT.ANTI SOIF 30ML</t>
  </si>
  <si>
    <t>80006460</t>
  </si>
  <si>
    <t>CR.RICHE DESALT 2015 50</t>
  </si>
  <si>
    <t>GEL FONDANT DESALT.50</t>
  </si>
  <si>
    <t>CR.DESALT SPF15  50</t>
  </si>
  <si>
    <t>01139100        CREME DESALTERANTE SPF15 50ML               EAN 3380811139104</t>
  </si>
  <si>
    <t>01132100        BI-SERUM INT.ANTI SOIF 30ML                           EAN 3380811132105</t>
  </si>
  <si>
    <t>80006460        GEL FONDANT DESALT.50                                   EAN 3380810034110</t>
  </si>
  <si>
    <t>80006468        CR.RICHE DESALT 2015 50                                  EAN 3380810034226</t>
  </si>
  <si>
    <t>01132200        BI-SERUM INT.ANTI SOIF 50ML                           EAN 3380811132204</t>
  </si>
  <si>
    <t>01139190        CR.DESALT SPF15 2013 50                                   EAN 3380811139197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</si>
</sst>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\ [$€-484]"/>
    <numFmt numFmtId="166" formatCode="[$-40C]mmm\-yy;@"/>
    <numFmt numFmtId="167" formatCode="_-* #,##0\ _€_-;\-* #,##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Batang"/>
      <family val="1"/>
    </font>
    <font>
      <sz val="11"/>
      <name val="Batang"/>
      <family val="1"/>
    </font>
    <font>
      <b/>
      <sz val="10"/>
      <name val="Batang"/>
      <family val="1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Batang"/>
      <family val="1"/>
    </font>
    <font>
      <sz val="10"/>
      <color theme="1"/>
      <name val="Century Gothic"/>
      <family val="2"/>
    </font>
    <font>
      <b/>
      <sz val="10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9" fontId="6" fillId="0" borderId="0" xfId="0" applyNumberFormat="1" applyFont="1" applyFill="1" applyBorder="1"/>
    <xf numFmtId="0" fontId="7" fillId="0" borderId="0" xfId="0" applyFont="1" applyFill="1" applyBorder="1"/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165" fontId="3" fillId="5" borderId="2" xfId="0" applyNumberFormat="1" applyFont="1" applyFill="1" applyBorder="1"/>
    <xf numFmtId="2" fontId="4" fillId="4" borderId="2" xfId="0" applyNumberFormat="1" applyFont="1" applyFill="1" applyBorder="1"/>
    <xf numFmtId="2" fontId="9" fillId="0" borderId="0" xfId="0" applyNumberFormat="1" applyFont="1" applyFill="1" applyBorder="1"/>
    <xf numFmtId="49" fontId="10" fillId="0" borderId="0" xfId="0" applyNumberFormat="1" applyFont="1"/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17" fontId="13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17" fontId="16" fillId="0" borderId="6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6" borderId="10" xfId="0" applyFill="1" applyBorder="1"/>
    <xf numFmtId="0" fontId="0" fillId="6" borderId="11" xfId="0" applyFill="1" applyBorder="1"/>
    <xf numFmtId="0" fontId="0" fillId="6" borderId="2" xfId="0" applyFill="1" applyBorder="1"/>
    <xf numFmtId="0" fontId="2" fillId="6" borderId="2" xfId="0" applyFont="1" applyFill="1" applyBorder="1"/>
    <xf numFmtId="0" fontId="0" fillId="6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0" fontId="0" fillId="8" borderId="12" xfId="0" applyFill="1" applyBorder="1"/>
    <xf numFmtId="0" fontId="0" fillId="0" borderId="13" xfId="0" quotePrefix="1" applyBorder="1"/>
    <xf numFmtId="0" fontId="0" fillId="0" borderId="0" xfId="0" quotePrefix="1" applyBorder="1"/>
    <xf numFmtId="0" fontId="0" fillId="0" borderId="14" xfId="0" quotePrefix="1" applyBorder="1"/>
    <xf numFmtId="0" fontId="2" fillId="0" borderId="14" xfId="0" applyFont="1" applyBorder="1"/>
    <xf numFmtId="0" fontId="17" fillId="3" borderId="10" xfId="0" applyFont="1" applyFill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167" fontId="2" fillId="9" borderId="12" xfId="1" applyNumberFormat="1" applyFont="1" applyFill="1" applyBorder="1"/>
    <xf numFmtId="167" fontId="18" fillId="9" borderId="12" xfId="1" applyNumberFormat="1" applyFont="1" applyFill="1" applyBorder="1"/>
    <xf numFmtId="0" fontId="0" fillId="2" borderId="13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5" xfId="0" applyFill="1" applyBorder="1"/>
    <xf numFmtId="49" fontId="0" fillId="0" borderId="13" xfId="0" applyNumberFormat="1" applyBorder="1"/>
    <xf numFmtId="49" fontId="0" fillId="0" borderId="0" xfId="0" applyNumberFormat="1" applyBorder="1"/>
    <xf numFmtId="0" fontId="0" fillId="0" borderId="14" xfId="0" applyBorder="1"/>
    <xf numFmtId="0" fontId="17" fillId="3" borderId="16" xfId="0" applyFont="1" applyFill="1" applyBorder="1" applyAlignment="1">
      <alignment horizontal="left"/>
    </xf>
    <xf numFmtId="166" fontId="0" fillId="0" borderId="17" xfId="0" applyNumberFormat="1" applyBorder="1" applyAlignment="1">
      <alignment horizontal="center"/>
    </xf>
    <xf numFmtId="167" fontId="2" fillId="9" borderId="18" xfId="1" applyNumberFormat="1" applyFont="1" applyFill="1" applyBorder="1"/>
    <xf numFmtId="0" fontId="17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167" fontId="0" fillId="2" borderId="20" xfId="1" applyNumberFormat="1" applyFont="1" applyFill="1" applyBorder="1"/>
    <xf numFmtId="0" fontId="17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/>
    <xf numFmtId="0" fontId="17" fillId="3" borderId="19" xfId="0" applyFont="1" applyFill="1" applyBorder="1" applyAlignment="1">
      <alignment horizontal="left"/>
    </xf>
    <xf numFmtId="166" fontId="0" fillId="0" borderId="20" xfId="0" applyNumberFormat="1" applyBorder="1" applyAlignment="1">
      <alignment horizontal="center"/>
    </xf>
    <xf numFmtId="167" fontId="2" fillId="9" borderId="21" xfId="1" applyNumberFormat="1" applyFont="1" applyFill="1" applyBorder="1"/>
    <xf numFmtId="167" fontId="18" fillId="9" borderId="21" xfId="1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2" fillId="0" borderId="22" xfId="0" applyFont="1" applyFill="1" applyBorder="1"/>
    <xf numFmtId="0" fontId="17" fillId="3" borderId="11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"/>
  <sheetViews>
    <sheetView tabSelected="1" topLeftCell="B1" workbookViewId="0">
      <selection activeCell="D20" sqref="D20"/>
    </sheetView>
  </sheetViews>
  <sheetFormatPr defaultColWidth="10.85546875" defaultRowHeight="16.5"/>
  <cols>
    <col min="1" max="3" width="10.85546875" style="1"/>
    <col min="4" max="4" width="62.140625" style="1" customWidth="1"/>
    <col min="5" max="28" width="10.85546875" style="1"/>
    <col min="29" max="16384" width="10.85546875" style="2"/>
  </cols>
  <sheetData>
    <row r="2" spans="1:7" ht="17.25" thickBot="1"/>
    <row r="3" spans="1:7" ht="30">
      <c r="E3" s="1" t="s">
        <v>0</v>
      </c>
      <c r="F3" s="3" t="s">
        <v>1</v>
      </c>
      <c r="G3" s="4" t="s">
        <v>2</v>
      </c>
    </row>
    <row r="4" spans="1:7">
      <c r="F4" s="5" t="s">
        <v>3</v>
      </c>
      <c r="G4" s="6" t="s">
        <v>4</v>
      </c>
    </row>
    <row r="5" spans="1:7">
      <c r="A5" s="1" t="s">
        <v>5</v>
      </c>
      <c r="B5" s="1" t="s">
        <v>6</v>
      </c>
      <c r="C5" s="1" t="s">
        <v>7</v>
      </c>
      <c r="D5" s="1" t="s">
        <v>8</v>
      </c>
      <c r="E5" s="8">
        <v>1000</v>
      </c>
      <c r="F5" s="7">
        <v>27.477</v>
      </c>
      <c r="G5" s="8">
        <f>F5*E5</f>
        <v>27477</v>
      </c>
    </row>
    <row r="6" spans="1:7">
      <c r="A6" s="1" t="s">
        <v>5</v>
      </c>
      <c r="B6" s="1" t="s">
        <v>6</v>
      </c>
      <c r="C6" s="1" t="s">
        <v>9</v>
      </c>
      <c r="D6" s="1" t="s">
        <v>10</v>
      </c>
      <c r="E6" s="8">
        <v>2970</v>
      </c>
      <c r="F6" s="7">
        <v>24.055734999999999</v>
      </c>
      <c r="G6" s="8">
        <f t="shared" ref="G6:G9" si="0">F6*E6</f>
        <v>71445.532949999993</v>
      </c>
    </row>
    <row r="7" spans="1:7">
      <c r="A7" s="1" t="s">
        <v>5</v>
      </c>
      <c r="B7" s="1" t="s">
        <v>6</v>
      </c>
      <c r="C7" s="1" t="s">
        <v>11</v>
      </c>
      <c r="D7" s="1" t="s">
        <v>12</v>
      </c>
      <c r="E7" s="8">
        <v>3482</v>
      </c>
      <c r="F7" s="7">
        <v>24.055734999999999</v>
      </c>
      <c r="G7" s="8">
        <f t="shared" si="0"/>
        <v>83762.069269999993</v>
      </c>
    </row>
    <row r="8" spans="1:7">
      <c r="A8" s="1" t="s">
        <v>5</v>
      </c>
      <c r="B8" s="1" t="s">
        <v>6</v>
      </c>
      <c r="C8" s="1" t="s">
        <v>13</v>
      </c>
      <c r="D8" s="1" t="s">
        <v>14</v>
      </c>
      <c r="E8" s="8">
        <v>5000</v>
      </c>
      <c r="F8" s="7">
        <v>24.055734999999999</v>
      </c>
      <c r="G8" s="8">
        <f t="shared" si="0"/>
        <v>120278.67499999999</v>
      </c>
    </row>
    <row r="9" spans="1:7">
      <c r="A9" s="1" t="s">
        <v>5</v>
      </c>
      <c r="B9" s="1" t="s">
        <v>6</v>
      </c>
      <c r="C9" s="1" t="s">
        <v>15</v>
      </c>
      <c r="D9" s="1" t="s">
        <v>16</v>
      </c>
      <c r="E9" s="8">
        <v>4268</v>
      </c>
      <c r="F9" s="7">
        <v>27.123999999999999</v>
      </c>
      <c r="G9" s="8">
        <f t="shared" si="0"/>
        <v>115765.23199999999</v>
      </c>
    </row>
    <row r="10" spans="1:7">
      <c r="D10" s="63"/>
      <c r="E10" s="9">
        <f>SUM(E5:E9)</f>
        <v>16720</v>
      </c>
      <c r="F10" s="9"/>
      <c r="G10" s="9">
        <f>SUM(G5:G9)</f>
        <v>418728.50922000001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3"/>
  <sheetViews>
    <sheetView workbookViewId="0">
      <selection activeCell="L41" sqref="L41"/>
    </sheetView>
  </sheetViews>
  <sheetFormatPr defaultColWidth="10.85546875" defaultRowHeight="15"/>
  <cols>
    <col min="2" max="2" width="43.140625" customWidth="1"/>
    <col min="7" max="7" width="18.42578125" customWidth="1"/>
  </cols>
  <sheetData>
    <row r="3" spans="1:22" ht="15.75" thickBot="1">
      <c r="B3" s="10" t="s">
        <v>17</v>
      </c>
    </row>
    <row r="4" spans="1:22" ht="39" thickBot="1"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</row>
    <row r="5" spans="1:22" ht="15.75" thickBot="1">
      <c r="B5" s="64">
        <v>80012952</v>
      </c>
      <c r="C5" s="67"/>
      <c r="D5" s="13">
        <v>520231</v>
      </c>
      <c r="E5" s="14">
        <v>42125</v>
      </c>
      <c r="F5" s="13">
        <v>4529</v>
      </c>
      <c r="G5" s="15"/>
    </row>
    <row r="6" spans="1:22" ht="15.75" thickBot="1">
      <c r="B6" s="65"/>
      <c r="C6" s="68"/>
      <c r="D6" s="13">
        <v>521706</v>
      </c>
      <c r="E6" s="14">
        <v>42156</v>
      </c>
      <c r="F6" s="13">
        <v>636</v>
      </c>
      <c r="G6" s="15"/>
    </row>
    <row r="7" spans="1:22" ht="15.75" thickBot="1">
      <c r="B7" s="65"/>
      <c r="C7" s="68"/>
      <c r="D7" s="16">
        <v>523104</v>
      </c>
      <c r="E7" s="17">
        <v>42186</v>
      </c>
      <c r="F7" s="16">
        <v>6702</v>
      </c>
      <c r="G7" s="15"/>
    </row>
    <row r="8" spans="1:22" ht="15.75" thickBot="1">
      <c r="B8" s="65"/>
      <c r="C8" s="68"/>
      <c r="D8" s="13">
        <v>524411</v>
      </c>
      <c r="E8" s="14">
        <v>42217</v>
      </c>
      <c r="F8" s="13">
        <v>349</v>
      </c>
      <c r="G8" s="18">
        <v>3380811566191</v>
      </c>
    </row>
    <row r="9" spans="1:22" ht="15.75" thickBot="1">
      <c r="B9" s="65"/>
      <c r="C9" s="68"/>
      <c r="D9" s="13">
        <v>524469</v>
      </c>
      <c r="E9" s="14">
        <v>42217</v>
      </c>
      <c r="F9" s="13">
        <v>4024</v>
      </c>
      <c r="G9" s="19"/>
    </row>
    <row r="10" spans="1:22" ht="15.75" thickBot="1">
      <c r="B10" s="65"/>
      <c r="C10" s="68"/>
      <c r="D10" s="13">
        <v>524567</v>
      </c>
      <c r="E10" s="14">
        <v>42217</v>
      </c>
      <c r="F10" s="13">
        <v>23754</v>
      </c>
      <c r="G10" s="19"/>
    </row>
    <row r="11" spans="1:22" ht="15.75" thickBot="1">
      <c r="B11" s="65"/>
      <c r="C11" s="69"/>
      <c r="D11" s="13">
        <v>534305</v>
      </c>
      <c r="E11" s="14">
        <v>42430</v>
      </c>
      <c r="F11" s="13">
        <v>11</v>
      </c>
      <c r="G11" s="20"/>
    </row>
    <row r="12" spans="1:22">
      <c r="B12" s="65"/>
    </row>
    <row r="13" spans="1:22" ht="15.75" thickBot="1">
      <c r="B13" s="66"/>
    </row>
    <row r="15" spans="1:22">
      <c r="B15" t="s">
        <v>24</v>
      </c>
      <c r="D15" t="s">
        <v>25</v>
      </c>
      <c r="E15" s="21" t="s">
        <v>26</v>
      </c>
      <c r="F15" s="22" t="s">
        <v>27</v>
      </c>
      <c r="H15" s="21" t="s">
        <v>26</v>
      </c>
      <c r="I15" s="22" t="s">
        <v>27</v>
      </c>
      <c r="K15" s="21" t="s">
        <v>26</v>
      </c>
      <c r="L15" s="22" t="s">
        <v>27</v>
      </c>
      <c r="N15" s="21" t="s">
        <v>26</v>
      </c>
      <c r="O15" s="22" t="s">
        <v>27</v>
      </c>
      <c r="Q15" s="21" t="s">
        <v>26</v>
      </c>
      <c r="R15" s="22" t="s">
        <v>27</v>
      </c>
      <c r="T15" s="21" t="s">
        <v>26</v>
      </c>
      <c r="U15" s="22" t="s">
        <v>27</v>
      </c>
      <c r="V15" s="22"/>
    </row>
    <row r="16" spans="1:22">
      <c r="A16" s="23" t="s">
        <v>28</v>
      </c>
      <c r="B16" s="24" t="s">
        <v>29</v>
      </c>
      <c r="C16" s="25" t="s">
        <v>30</v>
      </c>
      <c r="D16" s="26" t="s">
        <v>31</v>
      </c>
      <c r="E16" s="27" t="s">
        <v>32</v>
      </c>
      <c r="F16" s="28" t="s">
        <v>33</v>
      </c>
      <c r="G16" s="29" t="s">
        <v>34</v>
      </c>
      <c r="H16" s="27" t="s">
        <v>35</v>
      </c>
      <c r="I16" s="28" t="s">
        <v>36</v>
      </c>
      <c r="J16" s="29" t="s">
        <v>37</v>
      </c>
      <c r="K16" s="27" t="s">
        <v>38</v>
      </c>
      <c r="L16" s="28" t="s">
        <v>39</v>
      </c>
      <c r="M16" s="29" t="s">
        <v>40</v>
      </c>
      <c r="N16" s="27" t="s">
        <v>41</v>
      </c>
      <c r="O16" s="28" t="s">
        <v>42</v>
      </c>
      <c r="P16" s="29" t="s">
        <v>43</v>
      </c>
      <c r="Q16" s="27" t="s">
        <v>44</v>
      </c>
      <c r="R16" s="28" t="s">
        <v>45</v>
      </c>
      <c r="S16" s="29" t="s">
        <v>46</v>
      </c>
      <c r="T16" s="27" t="s">
        <v>47</v>
      </c>
      <c r="U16" s="28" t="s">
        <v>48</v>
      </c>
      <c r="V16" s="29" t="s">
        <v>49</v>
      </c>
    </row>
    <row r="17" spans="1:22">
      <c r="A17" s="30" t="s">
        <v>9</v>
      </c>
      <c r="B17" s="31" t="s">
        <v>50</v>
      </c>
      <c r="C17" s="32">
        <v>45</v>
      </c>
      <c r="D17" s="33">
        <v>5000</v>
      </c>
      <c r="E17" s="34">
        <v>626031</v>
      </c>
      <c r="F17" s="35">
        <v>42522</v>
      </c>
      <c r="G17" s="36">
        <v>8402</v>
      </c>
      <c r="H17" s="34">
        <v>536778</v>
      </c>
      <c r="I17" s="35">
        <v>42491</v>
      </c>
      <c r="J17" s="36">
        <v>5981</v>
      </c>
      <c r="K17" s="34">
        <v>534856</v>
      </c>
      <c r="L17" s="35">
        <v>42461</v>
      </c>
      <c r="M17" s="37">
        <v>28</v>
      </c>
      <c r="N17" s="34">
        <v>533960</v>
      </c>
      <c r="O17" s="35">
        <v>42430</v>
      </c>
      <c r="P17" s="37">
        <v>8</v>
      </c>
      <c r="Q17" s="34">
        <v>532449</v>
      </c>
      <c r="R17" s="35">
        <v>42401</v>
      </c>
      <c r="S17" s="37">
        <v>35</v>
      </c>
      <c r="T17" s="38"/>
      <c r="U17" s="39"/>
      <c r="V17" s="40"/>
    </row>
    <row r="18" spans="1:22">
      <c r="A18" s="30" t="s">
        <v>7</v>
      </c>
      <c r="B18" s="31" t="s">
        <v>51</v>
      </c>
      <c r="C18" s="32">
        <v>63</v>
      </c>
      <c r="D18" s="33">
        <v>5000</v>
      </c>
      <c r="E18" s="34">
        <v>627166</v>
      </c>
      <c r="F18" s="35">
        <v>42552</v>
      </c>
      <c r="G18" s="36">
        <v>4986</v>
      </c>
      <c r="H18" s="34">
        <v>627165</v>
      </c>
      <c r="I18" s="35">
        <v>42552</v>
      </c>
      <c r="J18" s="36">
        <v>2405</v>
      </c>
      <c r="K18" s="34">
        <v>536927</v>
      </c>
      <c r="L18" s="35">
        <v>42491</v>
      </c>
      <c r="M18" s="37">
        <v>44</v>
      </c>
      <c r="N18" s="34">
        <v>535888</v>
      </c>
      <c r="O18" s="35">
        <v>42461</v>
      </c>
      <c r="P18" s="36">
        <v>1166</v>
      </c>
      <c r="Q18" s="34">
        <v>530644</v>
      </c>
      <c r="R18" s="35">
        <v>42370</v>
      </c>
      <c r="S18" s="37">
        <v>58</v>
      </c>
      <c r="T18" s="34">
        <v>530589</v>
      </c>
      <c r="U18" s="35">
        <v>42370</v>
      </c>
      <c r="V18" s="36">
        <v>781</v>
      </c>
    </row>
    <row r="19" spans="1:22">
      <c r="A19" s="41" t="s">
        <v>52</v>
      </c>
      <c r="B19" s="42" t="s">
        <v>53</v>
      </c>
      <c r="C19" s="43">
        <v>45</v>
      </c>
      <c r="D19" s="33">
        <v>1600</v>
      </c>
      <c r="E19" s="44">
        <v>630177</v>
      </c>
      <c r="F19" s="45">
        <v>42552</v>
      </c>
      <c r="G19" s="46">
        <v>1835</v>
      </c>
      <c r="H19" s="47"/>
      <c r="I19" s="48"/>
      <c r="J19" s="49"/>
      <c r="K19" s="50"/>
      <c r="L19" s="48"/>
      <c r="M19" s="49"/>
      <c r="N19" s="50"/>
      <c r="O19" s="48"/>
      <c r="P19" s="49"/>
      <c r="Q19" s="50"/>
      <c r="R19" s="48"/>
      <c r="S19" s="49"/>
      <c r="T19" s="51"/>
      <c r="U19" s="48"/>
      <c r="V19" s="52"/>
    </row>
    <row r="20" spans="1:22">
      <c r="A20" s="41" t="s">
        <v>15</v>
      </c>
      <c r="B20" s="42" t="s">
        <v>54</v>
      </c>
      <c r="C20" s="43">
        <v>45</v>
      </c>
      <c r="D20" s="33">
        <v>7181</v>
      </c>
      <c r="E20" s="53">
        <v>630182</v>
      </c>
      <c r="F20" s="54">
        <v>42552</v>
      </c>
      <c r="G20" s="55">
        <v>7146</v>
      </c>
      <c r="H20" s="53">
        <v>630181</v>
      </c>
      <c r="I20" s="54">
        <v>42552</v>
      </c>
      <c r="J20" s="55">
        <v>101</v>
      </c>
      <c r="K20" s="53">
        <v>625241</v>
      </c>
      <c r="L20" s="54">
        <v>42522</v>
      </c>
      <c r="M20" s="56">
        <v>31</v>
      </c>
      <c r="N20" s="53">
        <v>533958</v>
      </c>
      <c r="O20" s="54">
        <v>42430</v>
      </c>
      <c r="P20" s="56">
        <v>1</v>
      </c>
      <c r="Q20" s="53">
        <v>532362</v>
      </c>
      <c r="R20" s="54">
        <v>42401</v>
      </c>
      <c r="S20" s="56">
        <v>3</v>
      </c>
      <c r="T20" s="38"/>
      <c r="U20" s="39"/>
      <c r="V20" s="40"/>
    </row>
    <row r="21" spans="1:22">
      <c r="E21" s="21"/>
      <c r="F21" s="22"/>
      <c r="H21" s="21"/>
      <c r="I21" s="22"/>
      <c r="K21" s="21"/>
      <c r="L21" s="22"/>
      <c r="N21" s="21"/>
      <c r="O21" s="22"/>
      <c r="Q21" s="21"/>
      <c r="R21" s="22"/>
      <c r="T21" s="21"/>
      <c r="U21" s="22"/>
    </row>
    <row r="22" spans="1:22">
      <c r="A22" s="23" t="s">
        <v>28</v>
      </c>
      <c r="B22" s="24" t="s">
        <v>29</v>
      </c>
      <c r="C22" s="25" t="s">
        <v>30</v>
      </c>
      <c r="D22" s="26" t="s">
        <v>31</v>
      </c>
      <c r="E22" s="27" t="s">
        <v>32</v>
      </c>
      <c r="F22" s="28" t="s">
        <v>33</v>
      </c>
      <c r="G22" s="29" t="s">
        <v>34</v>
      </c>
      <c r="H22" s="27" t="s">
        <v>35</v>
      </c>
      <c r="I22" s="28" t="s">
        <v>36</v>
      </c>
      <c r="J22" s="29" t="s">
        <v>37</v>
      </c>
      <c r="L22" s="22"/>
      <c r="N22" s="21"/>
      <c r="O22" s="22"/>
      <c r="Q22" s="21"/>
      <c r="R22" s="22"/>
      <c r="T22" s="21"/>
      <c r="U22" s="22"/>
    </row>
    <row r="23" spans="1:22">
      <c r="A23" s="57" t="s">
        <v>11</v>
      </c>
      <c r="B23" s="58" t="s">
        <v>55</v>
      </c>
      <c r="C23" s="59">
        <v>45</v>
      </c>
      <c r="D23" s="60">
        <v>0</v>
      </c>
      <c r="E23" s="61">
        <v>534593</v>
      </c>
      <c r="F23" s="35">
        <v>42461</v>
      </c>
      <c r="G23" s="36">
        <v>7140</v>
      </c>
      <c r="H23" s="34">
        <v>530123</v>
      </c>
      <c r="I23" s="35">
        <v>42339</v>
      </c>
      <c r="J23" s="36">
        <v>1022</v>
      </c>
      <c r="L23" s="22"/>
      <c r="N23" s="21"/>
      <c r="O23" s="22"/>
      <c r="Q23" s="21"/>
      <c r="R23" s="22"/>
      <c r="T23" s="21"/>
      <c r="U23" s="22"/>
    </row>
    <row r="24" spans="1:22">
      <c r="E24" s="21"/>
      <c r="F24" s="22"/>
      <c r="H24" s="21"/>
      <c r="I24" s="22"/>
      <c r="K24" s="21"/>
      <c r="L24" s="22"/>
      <c r="N24" s="21"/>
      <c r="O24" s="22"/>
      <c r="Q24" s="21"/>
      <c r="R24" s="22"/>
      <c r="T24" s="21"/>
      <c r="U24" s="22"/>
    </row>
    <row r="25" spans="1:22">
      <c r="E25" s="21"/>
      <c r="F25" s="22"/>
      <c r="H25" s="21"/>
      <c r="I25" s="22"/>
      <c r="K25" s="21"/>
      <c r="L25" s="22"/>
      <c r="N25" s="21"/>
      <c r="O25" s="22"/>
      <c r="Q25" s="21"/>
      <c r="R25" s="22"/>
      <c r="T25" s="21"/>
      <c r="U25" s="22"/>
    </row>
    <row r="26" spans="1:22">
      <c r="B26" s="62"/>
      <c r="E26" s="21"/>
      <c r="F26" s="22"/>
      <c r="H26" s="21"/>
      <c r="I26" s="22"/>
      <c r="K26" s="21"/>
      <c r="L26" s="22"/>
      <c r="N26" s="21"/>
      <c r="O26" s="22"/>
      <c r="Q26" s="21"/>
      <c r="R26" s="22"/>
      <c r="T26" s="21"/>
      <c r="U26" s="22"/>
    </row>
    <row r="27" spans="1:22">
      <c r="B27" s="62" t="s">
        <v>56</v>
      </c>
      <c r="E27" s="21"/>
      <c r="F27" s="22"/>
      <c r="H27" s="21"/>
      <c r="I27" s="22"/>
      <c r="K27" s="21"/>
      <c r="L27" s="22"/>
      <c r="N27" s="21"/>
      <c r="O27" s="22"/>
      <c r="Q27" s="21"/>
      <c r="R27" s="22"/>
      <c r="T27" s="21"/>
      <c r="U27" s="22"/>
    </row>
    <row r="28" spans="1:22">
      <c r="B28" s="62" t="s">
        <v>57</v>
      </c>
      <c r="E28" s="21"/>
      <c r="F28" s="22"/>
      <c r="H28" s="21"/>
      <c r="I28" s="22"/>
      <c r="K28" s="21"/>
      <c r="L28" s="22"/>
      <c r="N28" s="21"/>
      <c r="O28" s="22"/>
      <c r="Q28" s="21"/>
      <c r="R28" s="22"/>
      <c r="T28" s="21"/>
      <c r="U28" s="22"/>
    </row>
    <row r="29" spans="1:22">
      <c r="B29" s="62" t="s">
        <v>58</v>
      </c>
      <c r="E29" s="21"/>
      <c r="F29" s="22"/>
      <c r="H29" s="21"/>
      <c r="I29" s="22"/>
      <c r="K29" s="21"/>
      <c r="L29" s="22"/>
      <c r="N29" s="21"/>
      <c r="O29" s="22"/>
      <c r="Q29" s="21"/>
      <c r="R29" s="22"/>
      <c r="T29" s="21"/>
      <c r="U29" s="22"/>
    </row>
    <row r="30" spans="1:22">
      <c r="B30" s="62" t="s">
        <v>59</v>
      </c>
      <c r="E30" s="21"/>
      <c r="F30" s="22"/>
      <c r="H30" s="21"/>
      <c r="I30" s="22"/>
      <c r="K30" s="21"/>
      <c r="L30" s="22"/>
      <c r="N30" s="21"/>
      <c r="O30" s="22"/>
      <c r="Q30" s="21"/>
      <c r="R30" s="22"/>
      <c r="T30" s="21"/>
      <c r="U30" s="22"/>
    </row>
    <row r="31" spans="1:22">
      <c r="B31" s="62" t="s">
        <v>60</v>
      </c>
      <c r="E31" s="21"/>
      <c r="F31" s="22"/>
      <c r="H31" s="21"/>
      <c r="I31" s="22"/>
      <c r="K31" s="21"/>
      <c r="L31" s="22"/>
      <c r="N31" s="21"/>
      <c r="O31" s="22"/>
      <c r="Q31" s="21"/>
      <c r="R31" s="22"/>
      <c r="T31" s="21"/>
      <c r="U31" s="22"/>
    </row>
    <row r="32" spans="1:22">
      <c r="B32" s="62" t="s">
        <v>61</v>
      </c>
      <c r="E32" s="21"/>
      <c r="F32" s="22"/>
      <c r="H32" s="21"/>
      <c r="I32" s="22"/>
      <c r="K32" s="21"/>
      <c r="L32" s="22"/>
      <c r="N32" s="21"/>
      <c r="O32" s="22"/>
      <c r="Q32" s="21"/>
      <c r="R32" s="22"/>
      <c r="T32" s="21"/>
      <c r="U32" s="22"/>
    </row>
    <row r="33" spans="5:21">
      <c r="E33" s="21"/>
      <c r="F33" s="22"/>
      <c r="H33" s="21"/>
      <c r="I33" s="22"/>
      <c r="K33" s="21"/>
      <c r="L33" s="22"/>
      <c r="N33" s="21"/>
      <c r="O33" s="22"/>
      <c r="Q33" s="21"/>
      <c r="R33" s="22"/>
      <c r="T33" s="21"/>
      <c r="U33" s="22"/>
    </row>
  </sheetData>
  <mergeCells count="2">
    <mergeCell ref="B5:B13"/>
    <mergeCell ref="C5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Batches &amp; Manufac. date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revision/>
  <dcterms:created xsi:type="dcterms:W3CDTF">2018-01-11T08:57:26Z</dcterms:created>
  <dcterms:modified xsi:type="dcterms:W3CDTF">2018-01-16T12:21:53Z</dcterms:modified>
</cp:coreProperties>
</file>